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стационар" sheetId="2" r:id="rId1"/>
  </sheets>
  <calcPr calcId="124519"/>
</workbook>
</file>

<file path=xl/calcChain.xml><?xml version="1.0" encoding="utf-8"?>
<calcChain xmlns="http://schemas.openxmlformats.org/spreadsheetml/2006/main">
  <c r="F7" i="2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G6"/>
  <c r="F6"/>
  <c r="L7"/>
  <c r="L8"/>
  <c r="L9"/>
  <c r="L10"/>
  <c r="L11"/>
  <c r="L12"/>
  <c r="L13"/>
  <c r="L14"/>
  <c r="L15"/>
  <c r="L16"/>
  <c r="L6"/>
  <c r="K7"/>
  <c r="K8"/>
  <c r="K9"/>
  <c r="K10"/>
  <c r="K11"/>
  <c r="K12"/>
  <c r="K13"/>
  <c r="K14"/>
  <c r="K15"/>
  <c r="K16"/>
  <c r="K6"/>
</calcChain>
</file>

<file path=xl/sharedStrings.xml><?xml version="1.0" encoding="utf-8"?>
<sst xmlns="http://schemas.openxmlformats.org/spreadsheetml/2006/main" count="27" uniqueCount="22">
  <si>
    <t>Должности</t>
  </si>
  <si>
    <t>Штатные</t>
  </si>
  <si>
    <t>Занятые</t>
  </si>
  <si>
    <t>% укомплектованности</t>
  </si>
  <si>
    <t>Регионы</t>
  </si>
  <si>
    <t>Кыргызская Республика</t>
  </si>
  <si>
    <t>Баткенская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</si>
  <si>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</si>
  <si>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</si>
  <si>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</si>
  <si>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</si>
  <si>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Коэффи циент совместительства</t>
  </si>
  <si>
    <t>Физичес кие лица основных работни ков</t>
  </si>
  <si>
    <t>Коэффи циент совмести     тельства</t>
  </si>
  <si>
    <t>Джалал-Абадская область</t>
  </si>
  <si>
    <t>Иссык-Кульская область</t>
  </si>
  <si>
    <t>Врачи</t>
  </si>
  <si>
    <t>Средний медицинский персонал</t>
  </si>
  <si>
    <r>
      <t xml:space="preserve">Таблица 63  </t>
    </r>
    <r>
      <rPr>
        <b/>
        <sz val="12"/>
        <rFont val="Times New Roman"/>
        <family val="1"/>
      </rPr>
      <t xml:space="preserve"> Укомплектованность должностей медицинского персонала стационара, по областям  2016 год.</t>
    </r>
  </si>
  <si>
    <t>Республиканские организации</t>
  </si>
  <si>
    <t>г.Бишкек ( горсовет )</t>
  </si>
  <si>
    <t>г.Ош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</si>
</sst>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"/>
  </numFmts>
  <fonts count="10">
    <font>
      <sz val="10"/>
      <name val="Arial Cyr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180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="75" workbookViewId="0">
      <selection activeCell="R8" sqref="R8"/>
    </sheetView>
  </sheetViews>
  <sheetFormatPr defaultRowHeight="12.75"/>
  <cols>
    <col min="1" max="1" width="4" customWidth="1"/>
    <col min="2" max="2" width="28.7109375" customWidth="1"/>
    <col min="3" max="12" width="10.7109375" customWidth="1"/>
  </cols>
  <sheetData>
    <row r="1" spans="1:12" ht="27.75" customHeight="1">
      <c r="B1" s="8" t="s">
        <v>18</v>
      </c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ht="21" customHeight="1">
      <c r="A3" s="7">
        <v>215</v>
      </c>
      <c r="B3" s="10" t="s">
        <v>4</v>
      </c>
      <c r="C3" s="10" t="s">
        <v>16</v>
      </c>
      <c r="D3" s="10"/>
      <c r="E3" s="10"/>
      <c r="F3" s="10"/>
      <c r="G3" s="10"/>
      <c r="H3" s="10" t="s">
        <v>17</v>
      </c>
      <c r="I3" s="10"/>
      <c r="J3" s="10"/>
      <c r="K3" s="10"/>
      <c r="L3" s="10"/>
    </row>
    <row r="4" spans="1:12" ht="20.25" customHeight="1">
      <c r="A4" s="7"/>
      <c r="B4" s="10"/>
      <c r="C4" s="10" t="s">
        <v>0</v>
      </c>
      <c r="D4" s="10"/>
      <c r="E4" s="6" t="s">
        <v>12</v>
      </c>
      <c r="F4" s="6" t="s">
        <v>3</v>
      </c>
      <c r="G4" s="6" t="s">
        <v>11</v>
      </c>
      <c r="H4" s="10" t="s">
        <v>0</v>
      </c>
      <c r="I4" s="10"/>
      <c r="J4" s="6" t="s">
        <v>12</v>
      </c>
      <c r="K4" s="6" t="s">
        <v>3</v>
      </c>
      <c r="L4" s="6" t="s">
        <v>13</v>
      </c>
    </row>
    <row r="5" spans="1:12" ht="60.75" customHeight="1">
      <c r="A5" s="7"/>
      <c r="B5" s="10"/>
      <c r="C5" s="1" t="s">
        <v>1</v>
      </c>
      <c r="D5" s="1" t="s">
        <v>2</v>
      </c>
      <c r="E5" s="6"/>
      <c r="F5" s="6"/>
      <c r="G5" s="6"/>
      <c r="H5" s="1" t="s">
        <v>1</v>
      </c>
      <c r="I5" s="1" t="s">
        <v>2</v>
      </c>
      <c r="J5" s="6"/>
      <c r="K5" s="6"/>
      <c r="L5" s="6"/>
    </row>
    <row r="6" spans="1:12" ht="30" customHeight="1">
      <c r="A6" s="7"/>
      <c r="B6" s="11" t="s">
        <v>5</v>
      </c>
      <c r="C6" s="13">
        <v>7070.5</v>
      </c>
      <c r="D6" s="13">
        <v>6793.5</v>
      </c>
      <c r="E6" s="12">
        <v>5335</v>
      </c>
      <c r="F6" s="5">
        <f>D6*100/C6</f>
        <v>96.082313839191002</v>
      </c>
      <c r="G6" s="5">
        <f>D6/E6</f>
        <v>1.2733833177132146</v>
      </c>
      <c r="H6" s="13">
        <v>16600</v>
      </c>
      <c r="I6" s="13">
        <v>16152.55</v>
      </c>
      <c r="J6" s="12">
        <v>14133</v>
      </c>
      <c r="K6" s="5">
        <f>I6*100/H6</f>
        <v>97.304518072289156</v>
      </c>
      <c r="L6" s="5">
        <f>I6/J6</f>
        <v>1.1428960588693129</v>
      </c>
    </row>
    <row r="7" spans="1:12" ht="30" customHeight="1">
      <c r="A7" s="7"/>
      <c r="B7" s="11" t="s">
        <v>6</v>
      </c>
      <c r="C7" s="17">
        <v>418.25</v>
      </c>
      <c r="D7" s="15">
        <v>410</v>
      </c>
      <c r="E7" s="16">
        <v>304</v>
      </c>
      <c r="F7" s="2">
        <f t="shared" ref="F7:F16" si="0">D7*100/C7</f>
        <v>98.027495517035263</v>
      </c>
      <c r="G7" s="2">
        <f t="shared" ref="G7:G16" si="1">D7/E7</f>
        <v>1.3486842105263157</v>
      </c>
      <c r="H7" s="15">
        <v>1105</v>
      </c>
      <c r="I7" s="15">
        <v>1104</v>
      </c>
      <c r="J7" s="16">
        <v>1259</v>
      </c>
      <c r="K7" s="2">
        <f t="shared" ref="K7:K16" si="2">I7*100/H7</f>
        <v>99.909502262443439</v>
      </c>
      <c r="L7" s="2">
        <f t="shared" ref="L7:L16" si="3">I7/J7</f>
        <v>0.87688641779189835</v>
      </c>
    </row>
    <row r="8" spans="1:12" ht="30" customHeight="1">
      <c r="A8" s="7"/>
      <c r="B8" s="11" t="s">
        <v>14</v>
      </c>
      <c r="C8" s="17">
        <v>969.25</v>
      </c>
      <c r="D8" s="15">
        <v>947.5</v>
      </c>
      <c r="E8" s="16">
        <v>688</v>
      </c>
      <c r="F8" s="2">
        <f t="shared" si="0"/>
        <v>97.75599690482332</v>
      </c>
      <c r="G8" s="2">
        <f t="shared" si="1"/>
        <v>1.3771802325581395</v>
      </c>
      <c r="H8" s="15">
        <v>2548.5</v>
      </c>
      <c r="I8" s="15">
        <v>2534.5</v>
      </c>
      <c r="J8" s="16">
        <v>2335</v>
      </c>
      <c r="K8" s="2">
        <f t="shared" si="2"/>
        <v>99.450657249362365</v>
      </c>
      <c r="L8" s="2">
        <f t="shared" si="3"/>
        <v>1.0854389721627409</v>
      </c>
    </row>
    <row r="9" spans="1:12" ht="30" customHeight="1">
      <c r="A9" s="7"/>
      <c r="B9" s="11" t="s">
        <v>15</v>
      </c>
      <c r="C9" s="15">
        <v>430.5</v>
      </c>
      <c r="D9" s="15">
        <v>416</v>
      </c>
      <c r="E9" s="16">
        <v>251</v>
      </c>
      <c r="F9" s="2">
        <f t="shared" si="0"/>
        <v>96.631823461091756</v>
      </c>
      <c r="G9" s="2">
        <f t="shared" si="1"/>
        <v>1.6573705179282869</v>
      </c>
      <c r="H9" s="17">
        <v>1027.75</v>
      </c>
      <c r="I9" s="17">
        <v>1014.75</v>
      </c>
      <c r="J9" s="16">
        <v>910</v>
      </c>
      <c r="K9" s="2">
        <f t="shared" si="2"/>
        <v>98.735100948674287</v>
      </c>
      <c r="L9" s="2">
        <f t="shared" si="3"/>
        <v>1.1151098901098901</v>
      </c>
    </row>
    <row r="10" spans="1:12" ht="30" customHeight="1">
      <c r="A10" s="7"/>
      <c r="B10" s="11" t="s">
        <v>7</v>
      </c>
      <c r="C10" s="17">
        <v>242.25</v>
      </c>
      <c r="D10" s="15">
        <v>235</v>
      </c>
      <c r="E10" s="16">
        <v>148</v>
      </c>
      <c r="F10" s="2">
        <f t="shared" si="0"/>
        <v>97.007223942208469</v>
      </c>
      <c r="G10" s="2">
        <f t="shared" si="1"/>
        <v>1.5878378378378379</v>
      </c>
      <c r="H10" s="15">
        <v>623.25</v>
      </c>
      <c r="I10" s="15">
        <v>623.25</v>
      </c>
      <c r="J10" s="16">
        <v>581</v>
      </c>
      <c r="K10" s="2">
        <f t="shared" si="2"/>
        <v>100</v>
      </c>
      <c r="L10" s="2">
        <f t="shared" si="3"/>
        <v>1.0727194492254732</v>
      </c>
    </row>
    <row r="11" spans="1:12" ht="30" customHeight="1">
      <c r="A11" s="7"/>
      <c r="B11" s="11" t="s">
        <v>8</v>
      </c>
      <c r="C11" s="17">
        <v>1287.75</v>
      </c>
      <c r="D11" s="15">
        <v>1226.5</v>
      </c>
      <c r="E11" s="16">
        <v>1095</v>
      </c>
      <c r="F11" s="2">
        <f t="shared" si="0"/>
        <v>95.243642011259951</v>
      </c>
      <c r="G11" s="2">
        <f t="shared" si="1"/>
        <v>1.1200913242009132</v>
      </c>
      <c r="H11" s="18">
        <v>3220.5</v>
      </c>
      <c r="I11" s="18">
        <v>3149</v>
      </c>
      <c r="J11" s="4">
        <v>2958</v>
      </c>
      <c r="K11" s="2">
        <f t="shared" si="2"/>
        <v>97.77984784971278</v>
      </c>
      <c r="L11" s="2">
        <f t="shared" si="3"/>
        <v>1.0645706558485464</v>
      </c>
    </row>
    <row r="12" spans="1:12" ht="30" customHeight="1">
      <c r="A12" s="7"/>
      <c r="B12" s="11" t="s">
        <v>9</v>
      </c>
      <c r="C12" s="18">
        <v>215.5</v>
      </c>
      <c r="D12" s="3">
        <v>191.75</v>
      </c>
      <c r="E12" s="4">
        <v>118</v>
      </c>
      <c r="F12" s="2">
        <f t="shared" si="0"/>
        <v>88.97911832946636</v>
      </c>
      <c r="G12" s="2">
        <f t="shared" si="1"/>
        <v>1.625</v>
      </c>
      <c r="H12" s="18">
        <v>555</v>
      </c>
      <c r="I12" s="18">
        <v>546.5</v>
      </c>
      <c r="J12" s="4">
        <v>483</v>
      </c>
      <c r="K12" s="2">
        <f t="shared" si="2"/>
        <v>98.468468468468473</v>
      </c>
      <c r="L12" s="2">
        <f t="shared" si="3"/>
        <v>1.1314699792960663</v>
      </c>
    </row>
    <row r="13" spans="1:12" ht="30" customHeight="1">
      <c r="A13" s="7"/>
      <c r="B13" s="11" t="s">
        <v>10</v>
      </c>
      <c r="C13" s="24">
        <v>648</v>
      </c>
      <c r="D13" s="19">
        <v>626.75</v>
      </c>
      <c r="E13" s="20">
        <v>499</v>
      </c>
      <c r="F13" s="2">
        <f t="shared" si="0"/>
        <v>96.720679012345684</v>
      </c>
      <c r="G13" s="2">
        <f t="shared" si="1"/>
        <v>1.2560120240480961</v>
      </c>
      <c r="H13" s="21">
        <v>1466</v>
      </c>
      <c r="I13" s="22">
        <v>1445.25</v>
      </c>
      <c r="J13" s="23">
        <v>1311</v>
      </c>
      <c r="K13" s="2">
        <f t="shared" si="2"/>
        <v>98.584583901773527</v>
      </c>
      <c r="L13" s="2">
        <f t="shared" si="3"/>
        <v>1.1024027459954233</v>
      </c>
    </row>
    <row r="14" spans="1:12" ht="30" customHeight="1">
      <c r="A14" s="7"/>
      <c r="B14" s="14" t="s">
        <v>19</v>
      </c>
      <c r="C14" s="19">
        <v>1801.75</v>
      </c>
      <c r="D14" s="19">
        <v>1687.25</v>
      </c>
      <c r="E14" s="20">
        <v>1386</v>
      </c>
      <c r="F14" s="2">
        <f t="shared" si="0"/>
        <v>93.645067295684754</v>
      </c>
      <c r="G14" s="2">
        <f t="shared" si="1"/>
        <v>1.2173520923520924</v>
      </c>
      <c r="H14" s="21">
        <v>3799.5</v>
      </c>
      <c r="I14" s="21">
        <v>3480</v>
      </c>
      <c r="J14" s="23">
        <v>2464</v>
      </c>
      <c r="K14" s="2">
        <f t="shared" si="2"/>
        <v>91.59099881563364</v>
      </c>
      <c r="L14" s="2">
        <f t="shared" si="3"/>
        <v>1.4123376623376624</v>
      </c>
    </row>
    <row r="15" spans="1:12" ht="30" customHeight="1">
      <c r="A15" s="7"/>
      <c r="B15" s="11" t="s">
        <v>20</v>
      </c>
      <c r="C15" s="17">
        <v>779.75</v>
      </c>
      <c r="D15" s="17">
        <v>779.75</v>
      </c>
      <c r="E15" s="16">
        <v>608</v>
      </c>
      <c r="F15" s="2">
        <f t="shared" si="0"/>
        <v>100</v>
      </c>
      <c r="G15" s="2">
        <f t="shared" si="1"/>
        <v>1.282483552631579</v>
      </c>
      <c r="H15" s="3">
        <v>1629.75</v>
      </c>
      <c r="I15" s="3">
        <v>1629.75</v>
      </c>
      <c r="J15" s="4">
        <v>1105</v>
      </c>
      <c r="K15" s="2">
        <f t="shared" si="2"/>
        <v>100</v>
      </c>
      <c r="L15" s="2">
        <f t="shared" si="3"/>
        <v>1.4748868778280544</v>
      </c>
    </row>
    <row r="16" spans="1:12" ht="30" customHeight="1">
      <c r="A16" s="7"/>
      <c r="B16" s="11" t="s">
        <v>21</v>
      </c>
      <c r="C16" s="15">
        <v>277.5</v>
      </c>
      <c r="D16" s="15">
        <v>273</v>
      </c>
      <c r="E16" s="16">
        <v>238</v>
      </c>
      <c r="F16" s="2">
        <f t="shared" si="0"/>
        <v>98.378378378378372</v>
      </c>
      <c r="G16" s="2">
        <f t="shared" si="1"/>
        <v>1.1470588235294117</v>
      </c>
      <c r="H16" s="18">
        <v>624.25</v>
      </c>
      <c r="I16" s="18">
        <v>621.5</v>
      </c>
      <c r="J16" s="4">
        <v>527</v>
      </c>
      <c r="K16" s="2">
        <f t="shared" si="2"/>
        <v>99.559471365638771</v>
      </c>
      <c r="L16" s="2">
        <f t="shared" si="3"/>
        <v>1.1793168880455407</v>
      </c>
    </row>
  </sheetData>
  <mergeCells count="13">
    <mergeCell ref="K4:K5"/>
    <mergeCell ref="F4:F5"/>
    <mergeCell ref="A3:A16"/>
    <mergeCell ref="B1:L1"/>
    <mergeCell ref="G4:G5"/>
    <mergeCell ref="H4:I4"/>
    <mergeCell ref="J4:J5"/>
    <mergeCell ref="B3:B5"/>
    <mergeCell ref="C3:G3"/>
    <mergeCell ref="H3:L3"/>
    <mergeCell ref="C4:D4"/>
    <mergeCell ref="L4:L5"/>
    <mergeCell ref="E4:E5"/>
  </mergeCells>
  <phoneticPr fontId="6" type="noConversion"/>
  <pageMargins left="0.36" right="0.37" top="0.42" bottom="0.69" header="0.3" footer="0.2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стационар</vt:lpstr>
    </vt:vector>
  </TitlesOfParts>
  <Company>rmic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elmira</dc:creator>
  <cp:lastModifiedBy>User</cp:lastModifiedBy>
  <cp:lastPrinted>2016-06-14T07:00:19Z</cp:lastPrinted>
  <dcterms:created xsi:type="dcterms:W3CDTF">2006-06-21T10:38:58Z</dcterms:created>
  <dcterms:modified xsi:type="dcterms:W3CDTF">2017-04-19T05:49:34Z</dcterms:modified>
</cp:coreProperties>
</file>