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400" windowHeight="10725"/>
  </bookViews>
  <sheets>
    <sheet name="данные по новор." sheetId="1" r:id="rId1"/>
  </sheets>
  <calcPr calcId="125725"/>
</workbook>
</file>

<file path=xl/calcChain.xml><?xml version="1.0" encoding="utf-8"?>
<calcChain xmlns="http://schemas.openxmlformats.org/spreadsheetml/2006/main">
  <c r="J7" i="1"/>
  <c r="K7"/>
  <c r="L7"/>
  <c r="M7"/>
  <c r="J8"/>
  <c r="K8"/>
  <c r="L8"/>
  <c r="M8"/>
  <c r="J9"/>
  <c r="K9"/>
  <c r="L9"/>
  <c r="M9"/>
  <c r="J10"/>
  <c r="K10"/>
  <c r="L10"/>
  <c r="M10"/>
  <c r="J11"/>
  <c r="K11"/>
  <c r="L11"/>
  <c r="M11"/>
  <c r="J12"/>
  <c r="K12"/>
  <c r="L12"/>
  <c r="M12"/>
  <c r="J13"/>
  <c r="K13"/>
  <c r="L13"/>
  <c r="M13"/>
  <c r="J14"/>
  <c r="K14"/>
  <c r="L14"/>
  <c r="M14"/>
  <c r="J15"/>
  <c r="K15"/>
  <c r="L15"/>
  <c r="M15"/>
  <c r="J16"/>
  <c r="K16"/>
  <c r="L16"/>
  <c r="M16"/>
  <c r="J17"/>
  <c r="K17"/>
  <c r="L17"/>
  <c r="M17"/>
  <c r="I17"/>
  <c r="I16"/>
  <c r="I15"/>
  <c r="I14"/>
  <c r="I13"/>
  <c r="I12"/>
  <c r="I11"/>
  <c r="I10"/>
  <c r="I9"/>
  <c r="I8"/>
  <c r="I7"/>
  <c r="J6"/>
  <c r="K6"/>
  <c r="L6"/>
  <c r="M6"/>
  <c r="I6"/>
</calcChain>
</file>

<file path=xl/sharedStrings.xml><?xml version="1.0" encoding="utf-8"?>
<sst xmlns="http://schemas.openxmlformats.org/spreadsheetml/2006/main" count="28" uniqueCount="24">
  <si>
    <t>Регионы</t>
  </si>
  <si>
    <t>Общее число родившихся (живыми и мертвыми)</t>
  </si>
  <si>
    <t>Всего родившихся живыми и мертвыми</t>
  </si>
  <si>
    <t>из них по весу</t>
  </si>
  <si>
    <t>из общего числа родившихся - недоношен-ные</t>
  </si>
  <si>
    <t>%</t>
  </si>
  <si>
    <t>500-999</t>
  </si>
  <si>
    <t>1000-1499</t>
  </si>
  <si>
    <t>1500-2499</t>
  </si>
  <si>
    <t>2500 и выше</t>
  </si>
  <si>
    <t>недо-ношен-ные</t>
  </si>
  <si>
    <t>Кыргызская Республика</t>
  </si>
  <si>
    <t>Баткенская область</t>
  </si>
  <si>
    <t>Джалал-Абадская область</t>
  </si>
  <si>
    <t>Иссык-Кульская область</t>
  </si>
  <si>
    <t>Нарынская область</t>
  </si>
  <si>
    <t>Ошская область</t>
  </si>
  <si>
    <t>Таласская область</t>
  </si>
  <si>
    <t>Чуйская  область</t>
  </si>
  <si>
    <t>г. Ош</t>
  </si>
  <si>
    <t>Частные ОЗ</t>
  </si>
  <si>
    <t>г. Бишкек с хоз. расчетом</t>
  </si>
  <si>
    <t>Республиканские организации с хоз. расчетом</t>
  </si>
  <si>
    <r>
      <t xml:space="preserve">Таблица № 110 </t>
    </r>
    <r>
      <rPr>
        <b/>
        <sz val="12"/>
        <rFont val="Times New Roman"/>
        <family val="1"/>
      </rPr>
      <t xml:space="preserve">  Число  родившихся по весу по областям,  2016 г.  (по данным ЛПО)                       </t>
    </r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</si>
</sst>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22">
    <xf numFmtId="0" fontId="0" fillId="0" borderId="0" xfId="0"/>
    <xf numFmtId="0" fontId="0" fillId="0" borderId="0" xfId="0" applyBorder="1" applyAlignment="1"/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vertical="center"/>
    </xf>
    <xf numFmtId="164" fontId="20" fillId="0" borderId="1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164" fontId="22" fillId="0" borderId="10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textRotation="180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zoomScale="75" workbookViewId="0">
      <selection activeCell="U9" sqref="U9"/>
    </sheetView>
  </sheetViews>
  <sheetFormatPr defaultRowHeight="12.75"/>
  <cols>
    <col min="1" max="1" width="5.85546875" customWidth="1"/>
    <col min="2" max="2" width="31.42578125" customWidth="1"/>
    <col min="3" max="3" width="13.5703125" customWidth="1"/>
    <col min="4" max="7" width="8.28515625" customWidth="1"/>
    <col min="8" max="8" width="13.85546875" customWidth="1"/>
    <col min="9" max="13" width="8.5703125" customWidth="1"/>
  </cols>
  <sheetData>
    <row r="1" spans="1:13" ht="17.25" customHeight="1">
      <c r="B1" s="17" t="s">
        <v>23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>
      <c r="I2" s="1"/>
      <c r="J2" s="1"/>
      <c r="K2" s="1"/>
      <c r="L2" s="1"/>
      <c r="M2" s="1"/>
    </row>
    <row r="3" spans="1:13" ht="21.75" customHeight="1">
      <c r="A3" s="13">
        <v>358</v>
      </c>
      <c r="B3" s="16" t="s">
        <v>0</v>
      </c>
      <c r="C3" s="21" t="s">
        <v>1</v>
      </c>
      <c r="D3" s="19"/>
      <c r="E3" s="19"/>
      <c r="F3" s="19"/>
      <c r="G3" s="19"/>
      <c r="H3" s="19"/>
      <c r="I3" s="19"/>
      <c r="J3" s="19"/>
      <c r="K3" s="19"/>
      <c r="L3" s="19"/>
      <c r="M3" s="20"/>
    </row>
    <row r="4" spans="1:13" ht="21" customHeight="1">
      <c r="A4" s="13"/>
      <c r="B4" s="16"/>
      <c r="C4" s="14" t="s">
        <v>2</v>
      </c>
      <c r="D4" s="19" t="s">
        <v>3</v>
      </c>
      <c r="E4" s="19"/>
      <c r="F4" s="19"/>
      <c r="G4" s="20"/>
      <c r="H4" s="14" t="s">
        <v>4</v>
      </c>
      <c r="I4" s="16" t="s">
        <v>5</v>
      </c>
      <c r="J4" s="16"/>
      <c r="K4" s="16"/>
      <c r="L4" s="16"/>
      <c r="M4" s="16"/>
    </row>
    <row r="5" spans="1:13" ht="49.5" customHeight="1">
      <c r="A5" s="13"/>
      <c r="B5" s="16"/>
      <c r="C5" s="15"/>
      <c r="D5" s="3" t="s">
        <v>6</v>
      </c>
      <c r="E5" s="4" t="s">
        <v>7</v>
      </c>
      <c r="F5" s="4" t="s">
        <v>8</v>
      </c>
      <c r="G5" s="4" t="s">
        <v>9</v>
      </c>
      <c r="H5" s="15"/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</row>
    <row r="6" spans="1:13" ht="30" customHeight="1">
      <c r="A6" s="13"/>
      <c r="B6" s="5" t="s">
        <v>11</v>
      </c>
      <c r="C6" s="4">
        <v>159470</v>
      </c>
      <c r="D6" s="2">
        <v>958</v>
      </c>
      <c r="E6" s="2">
        <v>1016</v>
      </c>
      <c r="F6" s="2">
        <v>6932</v>
      </c>
      <c r="G6" s="2">
        <v>150564</v>
      </c>
      <c r="H6" s="2">
        <v>8191</v>
      </c>
      <c r="I6" s="6">
        <f>D6*100/$C$6</f>
        <v>0.60073995108797895</v>
      </c>
      <c r="J6" s="6">
        <f t="shared" ref="J6:M6" si="0">E6*100/$C$6</f>
        <v>0.637110428293723</v>
      </c>
      <c r="K6" s="6">
        <f t="shared" si="0"/>
        <v>4.3468991032796138</v>
      </c>
      <c r="L6" s="6">
        <f t="shared" si="0"/>
        <v>94.415250517338691</v>
      </c>
      <c r="M6" s="6">
        <f t="shared" si="0"/>
        <v>5.1363892895215404</v>
      </c>
    </row>
    <row r="7" spans="1:13" ht="30" customHeight="1">
      <c r="A7" s="13"/>
      <c r="B7" s="7" t="s">
        <v>12</v>
      </c>
      <c r="C7" s="12">
        <v>15227</v>
      </c>
      <c r="D7" s="8">
        <v>37</v>
      </c>
      <c r="E7" s="8">
        <v>40</v>
      </c>
      <c r="F7" s="8">
        <v>581</v>
      </c>
      <c r="G7" s="8">
        <v>14569</v>
      </c>
      <c r="H7" s="8">
        <v>486</v>
      </c>
      <c r="I7" s="9">
        <f>D7*100/$C$7</f>
        <v>0.24298942667629869</v>
      </c>
      <c r="J7" s="9">
        <f t="shared" ref="J7:M7" si="1">E7*100/$C$7</f>
        <v>0.26269127208248505</v>
      </c>
      <c r="K7" s="9">
        <f t="shared" si="1"/>
        <v>3.8155907269980953</v>
      </c>
      <c r="L7" s="9">
        <f t="shared" si="1"/>
        <v>95.678728574243124</v>
      </c>
      <c r="M7" s="9">
        <f t="shared" si="1"/>
        <v>3.1916989558021935</v>
      </c>
    </row>
    <row r="8" spans="1:13" ht="30" customHeight="1">
      <c r="A8" s="13"/>
      <c r="B8" s="10" t="s">
        <v>13</v>
      </c>
      <c r="C8" s="12">
        <v>29254</v>
      </c>
      <c r="D8" s="8">
        <v>141</v>
      </c>
      <c r="E8" s="8">
        <v>147</v>
      </c>
      <c r="F8" s="8">
        <v>1179</v>
      </c>
      <c r="G8" s="8">
        <v>27787</v>
      </c>
      <c r="H8" s="8">
        <v>1198</v>
      </c>
      <c r="I8" s="9">
        <f>D8*100/$C$8</f>
        <v>0.48198536952211662</v>
      </c>
      <c r="J8" s="9">
        <f t="shared" ref="J8:M8" si="2">E8*100/$C$8</f>
        <v>0.50249538524646198</v>
      </c>
      <c r="K8" s="9">
        <f t="shared" si="2"/>
        <v>4.0302180898338689</v>
      </c>
      <c r="L8" s="9">
        <f t="shared" si="2"/>
        <v>94.985301155397551</v>
      </c>
      <c r="M8" s="9">
        <f t="shared" si="2"/>
        <v>4.0951664729609627</v>
      </c>
    </row>
    <row r="9" spans="1:13" ht="30" customHeight="1">
      <c r="A9" s="13"/>
      <c r="B9" s="10" t="s">
        <v>14</v>
      </c>
      <c r="C9" s="12">
        <v>9950</v>
      </c>
      <c r="D9" s="8">
        <v>32</v>
      </c>
      <c r="E9" s="8">
        <v>53</v>
      </c>
      <c r="F9" s="8">
        <v>438</v>
      </c>
      <c r="G9" s="8">
        <v>9427</v>
      </c>
      <c r="H9" s="8">
        <v>507</v>
      </c>
      <c r="I9" s="9">
        <f>D9*100/$C$9</f>
        <v>0.32160804020100503</v>
      </c>
      <c r="J9" s="9">
        <f t="shared" ref="J9:M9" si="3">E9*100/$C$9</f>
        <v>0.53266331658291455</v>
      </c>
      <c r="K9" s="9">
        <f t="shared" si="3"/>
        <v>4.4020100502512562</v>
      </c>
      <c r="L9" s="9">
        <f t="shared" si="3"/>
        <v>94.743718592964825</v>
      </c>
      <c r="M9" s="9">
        <f t="shared" si="3"/>
        <v>5.0954773869346734</v>
      </c>
    </row>
    <row r="10" spans="1:13" ht="30" customHeight="1">
      <c r="A10" s="13"/>
      <c r="B10" s="7" t="s">
        <v>15</v>
      </c>
      <c r="C10" s="12">
        <v>5482</v>
      </c>
      <c r="D10" s="8">
        <v>37</v>
      </c>
      <c r="E10" s="8">
        <v>30</v>
      </c>
      <c r="F10" s="8">
        <v>240</v>
      </c>
      <c r="G10" s="8">
        <v>5175</v>
      </c>
      <c r="H10" s="8">
        <v>294</v>
      </c>
      <c r="I10" s="9">
        <f>D10*100/$C$10</f>
        <v>0.67493615468807</v>
      </c>
      <c r="J10" s="9">
        <f t="shared" ref="J10:M10" si="4">E10*100/$C$10</f>
        <v>0.54724553082816485</v>
      </c>
      <c r="K10" s="9">
        <f t="shared" si="4"/>
        <v>4.3779642466253188</v>
      </c>
      <c r="L10" s="9">
        <f t="shared" si="4"/>
        <v>94.399854067858442</v>
      </c>
      <c r="M10" s="9">
        <f t="shared" si="4"/>
        <v>5.3630062021160159</v>
      </c>
    </row>
    <row r="11" spans="1:13" ht="30" customHeight="1">
      <c r="A11" s="13"/>
      <c r="B11" s="7" t="s">
        <v>16</v>
      </c>
      <c r="C11" s="12">
        <v>30976</v>
      </c>
      <c r="D11" s="8">
        <v>88</v>
      </c>
      <c r="E11" s="8">
        <v>86</v>
      </c>
      <c r="F11" s="8">
        <v>1012</v>
      </c>
      <c r="G11" s="8">
        <v>29790</v>
      </c>
      <c r="H11" s="8">
        <v>996</v>
      </c>
      <c r="I11" s="9">
        <f>D11*100/$C$11</f>
        <v>0.28409090909090912</v>
      </c>
      <c r="J11" s="9">
        <f t="shared" ref="J11:M11" si="5">E11*100/$C$11</f>
        <v>0.27763429752066116</v>
      </c>
      <c r="K11" s="9">
        <f t="shared" si="5"/>
        <v>3.2670454545454546</v>
      </c>
      <c r="L11" s="9">
        <f t="shared" si="5"/>
        <v>96.171229338842977</v>
      </c>
      <c r="M11" s="9">
        <f t="shared" si="5"/>
        <v>3.2153925619834709</v>
      </c>
    </row>
    <row r="12" spans="1:13" ht="30" customHeight="1">
      <c r="A12" s="13"/>
      <c r="B12" s="7" t="s">
        <v>17</v>
      </c>
      <c r="C12" s="12">
        <v>5640</v>
      </c>
      <c r="D12" s="8">
        <v>46</v>
      </c>
      <c r="E12" s="8">
        <v>44</v>
      </c>
      <c r="F12" s="8">
        <v>196</v>
      </c>
      <c r="G12" s="8">
        <v>5354</v>
      </c>
      <c r="H12" s="8">
        <v>271</v>
      </c>
      <c r="I12" s="9">
        <f>D12*100/$C$12</f>
        <v>0.81560283687943258</v>
      </c>
      <c r="J12" s="9">
        <f t="shared" ref="J12:M12" si="6">E12*100/$C$12</f>
        <v>0.78014184397163122</v>
      </c>
      <c r="K12" s="9">
        <f t="shared" si="6"/>
        <v>3.4751773049645389</v>
      </c>
      <c r="L12" s="9">
        <f t="shared" si="6"/>
        <v>94.929078014184398</v>
      </c>
      <c r="M12" s="9">
        <f t="shared" si="6"/>
        <v>4.8049645390070923</v>
      </c>
    </row>
    <row r="13" spans="1:13" ht="30" customHeight="1">
      <c r="A13" s="13"/>
      <c r="B13" s="7" t="s">
        <v>18</v>
      </c>
      <c r="C13" s="12">
        <v>21795</v>
      </c>
      <c r="D13" s="8">
        <v>98</v>
      </c>
      <c r="E13" s="8">
        <v>164</v>
      </c>
      <c r="F13" s="8">
        <v>930</v>
      </c>
      <c r="G13" s="8">
        <v>20603</v>
      </c>
      <c r="H13" s="8">
        <v>1124</v>
      </c>
      <c r="I13" s="9">
        <f>D13*100/$C$13</f>
        <v>0.44964441385638909</v>
      </c>
      <c r="J13" s="9">
        <f t="shared" ref="J13:M13" si="7">E13*100/$C$13</f>
        <v>0.75246616196375316</v>
      </c>
      <c r="K13" s="9">
        <f t="shared" si="7"/>
        <v>4.2670337233310391</v>
      </c>
      <c r="L13" s="9">
        <f t="shared" si="7"/>
        <v>94.530855700848818</v>
      </c>
      <c r="M13" s="9">
        <f t="shared" si="7"/>
        <v>5.1571461344345035</v>
      </c>
    </row>
    <row r="14" spans="1:13" ht="30" customHeight="1">
      <c r="A14" s="13"/>
      <c r="B14" s="7" t="s">
        <v>21</v>
      </c>
      <c r="C14" s="12">
        <v>23307</v>
      </c>
      <c r="D14" s="8">
        <v>185</v>
      </c>
      <c r="E14" s="8">
        <v>178</v>
      </c>
      <c r="F14" s="8">
        <v>960</v>
      </c>
      <c r="G14" s="8">
        <v>21984</v>
      </c>
      <c r="H14" s="8">
        <v>1551</v>
      </c>
      <c r="I14" s="9">
        <f>D14*100/$C$14</f>
        <v>0.79375294975758359</v>
      </c>
      <c r="J14" s="9">
        <f t="shared" ref="J14:M14" si="8">E14*100/$C$14</f>
        <v>0.76371905436135068</v>
      </c>
      <c r="K14" s="9">
        <f t="shared" si="8"/>
        <v>4.118934225769082</v>
      </c>
      <c r="L14" s="9">
        <f t="shared" si="8"/>
        <v>94.323593770111984</v>
      </c>
      <c r="M14" s="9">
        <f t="shared" si="8"/>
        <v>6.6546531085081737</v>
      </c>
    </row>
    <row r="15" spans="1:13" ht="30" customHeight="1">
      <c r="A15" s="13"/>
      <c r="B15" s="7" t="s">
        <v>19</v>
      </c>
      <c r="C15" s="12">
        <v>9333</v>
      </c>
      <c r="D15" s="8">
        <v>170</v>
      </c>
      <c r="E15" s="8">
        <v>139</v>
      </c>
      <c r="F15" s="8">
        <v>950</v>
      </c>
      <c r="G15" s="8">
        <v>8074</v>
      </c>
      <c r="H15" s="8">
        <v>1164</v>
      </c>
      <c r="I15" s="9">
        <f>D15*100/$C$15</f>
        <v>1.8214936247723132</v>
      </c>
      <c r="J15" s="9">
        <f t="shared" ref="J15:M15" si="9">E15*100/$C$15</f>
        <v>1.4893389049608914</v>
      </c>
      <c r="K15" s="9">
        <f t="shared" si="9"/>
        <v>10.178934961962927</v>
      </c>
      <c r="L15" s="9">
        <f t="shared" si="9"/>
        <v>86.510232508303872</v>
      </c>
      <c r="M15" s="9">
        <f t="shared" si="9"/>
        <v>12.471873995499839</v>
      </c>
    </row>
    <row r="16" spans="1:13" ht="30" customHeight="1">
      <c r="A16" s="13"/>
      <c r="B16" s="11" t="s">
        <v>22</v>
      </c>
      <c r="C16" s="12">
        <v>6409</v>
      </c>
      <c r="D16" s="8">
        <v>119</v>
      </c>
      <c r="E16" s="8">
        <v>127</v>
      </c>
      <c r="F16" s="8">
        <v>382</v>
      </c>
      <c r="G16" s="8">
        <v>5781</v>
      </c>
      <c r="H16" s="8">
        <v>546</v>
      </c>
      <c r="I16" s="9">
        <f>D16*100/$C$16</f>
        <v>1.856763925729443</v>
      </c>
      <c r="J16" s="9">
        <f t="shared" ref="J16:M16" si="10">E16*100/$C$16</f>
        <v>1.9815883913246997</v>
      </c>
      <c r="K16" s="9">
        <f t="shared" si="10"/>
        <v>5.9603682321735061</v>
      </c>
      <c r="L16" s="9">
        <f t="shared" si="10"/>
        <v>90.201279450772347</v>
      </c>
      <c r="M16" s="9">
        <f t="shared" si="10"/>
        <v>8.5192697768762677</v>
      </c>
    </row>
    <row r="17" spans="1:13" ht="27" customHeight="1">
      <c r="A17" s="13"/>
      <c r="B17" s="7" t="s">
        <v>20</v>
      </c>
      <c r="C17" s="12">
        <v>2097</v>
      </c>
      <c r="D17" s="8">
        <v>5</v>
      </c>
      <c r="E17" s="8">
        <v>8</v>
      </c>
      <c r="F17" s="8">
        <v>64</v>
      </c>
      <c r="G17" s="8">
        <v>2020</v>
      </c>
      <c r="H17" s="8">
        <v>54</v>
      </c>
      <c r="I17" s="9">
        <f>D17*100/$C$17</f>
        <v>0.23843586075345732</v>
      </c>
      <c r="J17" s="9">
        <f t="shared" ref="J17:M17" si="11">E17*100/$C$17</f>
        <v>0.38149737720553173</v>
      </c>
      <c r="K17" s="9">
        <f t="shared" si="11"/>
        <v>3.0519790176442538</v>
      </c>
      <c r="L17" s="9">
        <f t="shared" si="11"/>
        <v>96.328087744396754</v>
      </c>
      <c r="M17" s="9">
        <f t="shared" si="11"/>
        <v>2.5751072961373391</v>
      </c>
    </row>
  </sheetData>
  <mergeCells count="8">
    <mergeCell ref="A3:A17"/>
    <mergeCell ref="H4:H5"/>
    <mergeCell ref="B3:B5"/>
    <mergeCell ref="B1:M1"/>
    <mergeCell ref="I4:M4"/>
    <mergeCell ref="D4:G4"/>
    <mergeCell ref="C3:M3"/>
    <mergeCell ref="C4:C5"/>
  </mergeCells>
  <phoneticPr fontId="0" type="noConversion"/>
  <pageMargins left="0.32" right="0.46" top="0.79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данные по новор.</vt:lpstr>
    </vt:vector>
  </TitlesOfParts>
  <Company>BEST XP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jypara</dc:creator>
  <cp:lastModifiedBy>User</cp:lastModifiedBy>
  <cp:lastPrinted>2017-05-30T08:47:01Z</cp:lastPrinted>
  <dcterms:created xsi:type="dcterms:W3CDTF">2016-03-05T08:32:47Z</dcterms:created>
  <dcterms:modified xsi:type="dcterms:W3CDTF">2017-05-30T08:47:11Z</dcterms:modified>
</cp:coreProperties>
</file>