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 and Settings\comp\Мои документы\Справочник\Справочник - 2021(1)\"/>
    </mc:Choice>
  </mc:AlternateContent>
  <bookViews>
    <workbookView xWindow="0" yWindow="0" windowWidth="20430" windowHeight="558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6" i="1" l="1"/>
  <c r="Q7" i="1"/>
  <c r="Q8" i="1"/>
  <c r="Q10" i="1"/>
  <c r="Q11" i="1"/>
  <c r="Q12" i="1"/>
  <c r="Q13" i="1"/>
  <c r="L6" i="1"/>
  <c r="L7" i="1"/>
  <c r="L8" i="1"/>
  <c r="L9" i="1"/>
  <c r="L10" i="1"/>
  <c r="L11" i="1"/>
  <c r="L12" i="1"/>
  <c r="L13" i="1"/>
  <c r="L14" i="1"/>
</calcChain>
</file>

<file path=xl/sharedStrings.xml><?xml version="1.0" encoding="utf-8"?>
<sst xmlns="http://schemas.openxmlformats.org/spreadsheetml/2006/main" count="17" uniqueCount="16">
  <si>
    <t>-</t>
  </si>
  <si>
    <t>Регионы</t>
  </si>
  <si>
    <t xml:space="preserve">Кыргызская Республика </t>
  </si>
  <si>
    <t>Баткенская область</t>
  </si>
  <si>
    <t>Нарынская область</t>
  </si>
  <si>
    <t>Ошская область</t>
  </si>
  <si>
    <t>Таласская область</t>
  </si>
  <si>
    <t>Чуйская область</t>
  </si>
  <si>
    <t xml:space="preserve"> г. Бишкек</t>
  </si>
  <si>
    <t>г. Ош</t>
  </si>
  <si>
    <t>Джалал-Абадская область</t>
  </si>
  <si>
    <t>Иссык-Кульская область</t>
  </si>
  <si>
    <t>% оздоровленных из числа состоящих под диспансерным наблюдением</t>
  </si>
  <si>
    <t>% обеспеченности коррегирующими очками из числа нуждаюшихся</t>
  </si>
  <si>
    <t>% прооперированных из числа нуждаюшихся</t>
  </si>
  <si>
    <r>
      <t>Таблица 72:</t>
    </r>
    <r>
      <rPr>
        <b/>
        <sz val="12"/>
        <rFont val="Times New Roman"/>
        <family val="1"/>
      </rPr>
      <t xml:space="preserve">   Некоторые показатели по медицинскому обслуживанию призывников по областям, 2017-2021 гг.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</si>
</sst>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textRotation="180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180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6;&#1076;&#1089;&#1090;&#1088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троки"/>
    </sheetNames>
    <sheetDataSet>
      <sheetData sheetId="0">
        <row r="3">
          <cell r="B3">
            <v>148</v>
          </cell>
          <cell r="C3">
            <v>116</v>
          </cell>
          <cell r="E3">
            <v>20</v>
          </cell>
          <cell r="F3">
            <v>16</v>
          </cell>
        </row>
        <row r="4">
          <cell r="B4">
            <v>35</v>
          </cell>
          <cell r="C4">
            <v>24</v>
          </cell>
        </row>
        <row r="5">
          <cell r="B5">
            <v>56</v>
          </cell>
          <cell r="C5">
            <v>33</v>
          </cell>
          <cell r="E5">
            <v>70</v>
          </cell>
          <cell r="F5">
            <v>48</v>
          </cell>
        </row>
        <row r="6">
          <cell r="B6">
            <v>95</v>
          </cell>
          <cell r="C6">
            <v>59</v>
          </cell>
          <cell r="E6">
            <v>74</v>
          </cell>
          <cell r="F6">
            <v>27</v>
          </cell>
        </row>
        <row r="7">
          <cell r="B7">
            <v>79</v>
          </cell>
          <cell r="C7">
            <v>64</v>
          </cell>
          <cell r="E7">
            <v>88</v>
          </cell>
          <cell r="F7">
            <v>75</v>
          </cell>
        </row>
        <row r="8">
          <cell r="B8">
            <v>72</v>
          </cell>
          <cell r="C8">
            <v>47</v>
          </cell>
        </row>
        <row r="9">
          <cell r="B9">
            <v>195</v>
          </cell>
          <cell r="C9">
            <v>124</v>
          </cell>
          <cell r="E9">
            <v>41</v>
          </cell>
          <cell r="F9">
            <v>39</v>
          </cell>
        </row>
        <row r="10">
          <cell r="B10">
            <v>38</v>
          </cell>
          <cell r="C10">
            <v>34</v>
          </cell>
          <cell r="E10">
            <v>35</v>
          </cell>
          <cell r="F10">
            <v>24</v>
          </cell>
        </row>
        <row r="11">
          <cell r="B11">
            <v>541</v>
          </cell>
          <cell r="C11">
            <v>64</v>
          </cell>
          <cell r="E11">
            <v>26</v>
          </cell>
          <cell r="F11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zoomScale="87" zoomScaleNormal="87" workbookViewId="0">
      <selection activeCell="B3" sqref="B3:B4"/>
    </sheetView>
  </sheetViews>
  <sheetFormatPr defaultRowHeight="12.75" x14ac:dyDescent="0.2"/>
  <cols>
    <col min="1" max="1" width="4.7109375" customWidth="1"/>
    <col min="2" max="2" width="26.28515625" customWidth="1"/>
    <col min="3" max="17" width="7.42578125" customWidth="1"/>
  </cols>
  <sheetData>
    <row r="1" spans="1:18" ht="21" customHeight="1" x14ac:dyDescent="0.2">
      <c r="A1" s="11"/>
      <c r="B1" s="21" t="s">
        <v>15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ht="15" x14ac:dyDescent="0.2">
      <c r="A2" s="11"/>
      <c r="B2" s="1"/>
      <c r="C2" s="1"/>
      <c r="D2" s="2"/>
      <c r="E2" s="1"/>
      <c r="F2" s="1"/>
      <c r="G2" s="1"/>
      <c r="H2" s="1"/>
      <c r="I2" s="2"/>
      <c r="J2" s="1"/>
      <c r="K2" s="1"/>
      <c r="L2" s="1"/>
      <c r="M2" s="3"/>
      <c r="N2" s="20"/>
      <c r="O2" s="20"/>
      <c r="P2" s="20"/>
      <c r="Q2" s="20"/>
    </row>
    <row r="3" spans="1:18" ht="55.5" customHeight="1" x14ac:dyDescent="0.25">
      <c r="A3" s="19">
        <v>249</v>
      </c>
      <c r="B3" s="25" t="s">
        <v>1</v>
      </c>
      <c r="C3" s="26" t="s">
        <v>12</v>
      </c>
      <c r="D3" s="27"/>
      <c r="E3" s="27"/>
      <c r="F3" s="27"/>
      <c r="G3" s="28"/>
      <c r="H3" s="26" t="s">
        <v>13</v>
      </c>
      <c r="I3" s="27"/>
      <c r="J3" s="27"/>
      <c r="K3" s="27"/>
      <c r="L3" s="28"/>
      <c r="M3" s="23" t="s">
        <v>14</v>
      </c>
      <c r="N3" s="24"/>
      <c r="O3" s="24"/>
      <c r="P3" s="24"/>
      <c r="Q3" s="24"/>
      <c r="R3" s="5"/>
    </row>
    <row r="4" spans="1:18" ht="23.25" customHeight="1" x14ac:dyDescent="0.25">
      <c r="A4" s="19"/>
      <c r="B4" s="25"/>
      <c r="C4" s="10">
        <v>2017</v>
      </c>
      <c r="D4" s="10">
        <v>2018</v>
      </c>
      <c r="E4" s="10">
        <v>2019</v>
      </c>
      <c r="F4" s="10">
        <v>2020</v>
      </c>
      <c r="G4" s="9">
        <v>2021</v>
      </c>
      <c r="H4" s="10">
        <v>2017</v>
      </c>
      <c r="I4" s="10">
        <v>2018</v>
      </c>
      <c r="J4" s="10">
        <v>2019</v>
      </c>
      <c r="K4" s="10">
        <v>2020</v>
      </c>
      <c r="L4" s="9">
        <v>2021</v>
      </c>
      <c r="M4" s="10">
        <v>2017</v>
      </c>
      <c r="N4" s="10">
        <v>2018</v>
      </c>
      <c r="O4" s="10">
        <v>2019</v>
      </c>
      <c r="P4" s="10">
        <v>2020</v>
      </c>
      <c r="Q4" s="9">
        <v>2021</v>
      </c>
      <c r="R4" s="5"/>
    </row>
    <row r="5" spans="1:18" ht="33" customHeight="1" x14ac:dyDescent="0.25">
      <c r="A5" s="19"/>
      <c r="B5" s="6" t="s">
        <v>2</v>
      </c>
      <c r="C5" s="12">
        <v>54.1</v>
      </c>
      <c r="D5" s="12">
        <v>50.9</v>
      </c>
      <c r="E5" s="12">
        <v>49.4</v>
      </c>
      <c r="F5" s="12">
        <v>46.3</v>
      </c>
      <c r="G5" s="12">
        <v>50.5</v>
      </c>
      <c r="H5" s="12">
        <v>67.400000000000006</v>
      </c>
      <c r="I5" s="12">
        <v>75</v>
      </c>
      <c r="J5" s="12">
        <v>71.7</v>
      </c>
      <c r="K5" s="12">
        <v>71.2</v>
      </c>
      <c r="L5" s="18">
        <v>44.9</v>
      </c>
      <c r="M5" s="12">
        <v>66.5</v>
      </c>
      <c r="N5" s="12">
        <v>50.7</v>
      </c>
      <c r="O5" s="12">
        <v>70.900000000000006</v>
      </c>
      <c r="P5" s="12">
        <v>67.900000000000006</v>
      </c>
      <c r="Q5" s="12">
        <v>71.5</v>
      </c>
      <c r="R5" s="5"/>
    </row>
    <row r="6" spans="1:18" ht="33" customHeight="1" x14ac:dyDescent="0.25">
      <c r="A6" s="19"/>
      <c r="B6" s="7" t="s">
        <v>3</v>
      </c>
      <c r="C6" s="13">
        <v>41.8</v>
      </c>
      <c r="D6" s="13">
        <v>44.4</v>
      </c>
      <c r="E6" s="13">
        <v>44.4</v>
      </c>
      <c r="F6" s="13">
        <v>42</v>
      </c>
      <c r="G6" s="17">
        <v>38.1</v>
      </c>
      <c r="H6" s="13">
        <v>23.3</v>
      </c>
      <c r="I6" s="13">
        <v>80</v>
      </c>
      <c r="J6" s="13">
        <v>35</v>
      </c>
      <c r="K6" s="13">
        <v>32.9</v>
      </c>
      <c r="L6" s="17">
        <f>[1]Подстроки!C5*100/[1]Подстроки!B5</f>
        <v>58.928571428571431</v>
      </c>
      <c r="M6" s="13">
        <v>67</v>
      </c>
      <c r="N6" s="13">
        <v>81.8</v>
      </c>
      <c r="O6" s="13">
        <v>89.7</v>
      </c>
      <c r="P6" s="13">
        <v>81.2</v>
      </c>
      <c r="Q6" s="13">
        <f>[1]Подстроки!F5*100/[1]Подстроки!E5</f>
        <v>68.571428571428569</v>
      </c>
      <c r="R6" s="5"/>
    </row>
    <row r="7" spans="1:18" ht="33" customHeight="1" x14ac:dyDescent="0.25">
      <c r="A7" s="19"/>
      <c r="B7" s="8" t="s">
        <v>10</v>
      </c>
      <c r="C7" s="13">
        <v>28.8</v>
      </c>
      <c r="D7" s="13">
        <v>30.7</v>
      </c>
      <c r="E7" s="13">
        <v>24.2</v>
      </c>
      <c r="F7" s="13">
        <v>24.1</v>
      </c>
      <c r="G7" s="17">
        <v>26</v>
      </c>
      <c r="H7" s="13">
        <v>55.8</v>
      </c>
      <c r="I7" s="13">
        <v>63.4</v>
      </c>
      <c r="J7" s="13">
        <v>65.900000000000006</v>
      </c>
      <c r="K7" s="13">
        <v>68.5</v>
      </c>
      <c r="L7" s="17">
        <f>[1]Подстроки!C6*100/[1]Подстроки!B6</f>
        <v>62.10526315789474</v>
      </c>
      <c r="M7" s="13">
        <v>44.3</v>
      </c>
      <c r="N7" s="13">
        <v>50.9</v>
      </c>
      <c r="O7" s="13">
        <v>27.5</v>
      </c>
      <c r="P7" s="13">
        <v>40.799999999999997</v>
      </c>
      <c r="Q7" s="13">
        <f>[1]Подстроки!F6*100/[1]Подстроки!E6</f>
        <v>36.486486486486484</v>
      </c>
      <c r="R7" s="5"/>
    </row>
    <row r="8" spans="1:18" ht="33" customHeight="1" x14ac:dyDescent="0.25">
      <c r="A8" s="19"/>
      <c r="B8" s="8" t="s">
        <v>11</v>
      </c>
      <c r="C8" s="13">
        <v>70.5</v>
      </c>
      <c r="D8" s="13">
        <v>70.8</v>
      </c>
      <c r="E8" s="13">
        <v>66.2</v>
      </c>
      <c r="F8" s="13">
        <v>67.2</v>
      </c>
      <c r="G8" s="17">
        <v>60.4</v>
      </c>
      <c r="H8" s="13">
        <v>80.8</v>
      </c>
      <c r="I8" s="13">
        <v>93.8</v>
      </c>
      <c r="J8" s="13">
        <v>89.9</v>
      </c>
      <c r="K8" s="13">
        <v>92.2</v>
      </c>
      <c r="L8" s="17">
        <f>[1]Подстроки!C7*100/[1]Подстроки!B7</f>
        <v>81.012658227848107</v>
      </c>
      <c r="M8" s="13">
        <v>88.1</v>
      </c>
      <c r="N8" s="13">
        <v>72.7</v>
      </c>
      <c r="O8" s="13">
        <v>100</v>
      </c>
      <c r="P8" s="13">
        <v>81.3</v>
      </c>
      <c r="Q8" s="13">
        <f>[1]Подстроки!F7*100/[1]Подстроки!E7</f>
        <v>85.227272727272734</v>
      </c>
      <c r="R8" s="5"/>
    </row>
    <row r="9" spans="1:18" ht="33" customHeight="1" x14ac:dyDescent="0.25">
      <c r="A9" s="19"/>
      <c r="B9" s="7" t="s">
        <v>4</v>
      </c>
      <c r="C9" s="14">
        <v>48.1</v>
      </c>
      <c r="D9" s="14">
        <v>46.4</v>
      </c>
      <c r="E9" s="14">
        <v>50.4</v>
      </c>
      <c r="F9" s="14">
        <v>54.1</v>
      </c>
      <c r="G9" s="17">
        <v>58.7</v>
      </c>
      <c r="H9" s="14">
        <v>70.599999999999994</v>
      </c>
      <c r="I9" s="14">
        <v>57.4</v>
      </c>
      <c r="J9" s="14">
        <v>73.900000000000006</v>
      </c>
      <c r="K9" s="14">
        <v>69.599999999999994</v>
      </c>
      <c r="L9" s="17">
        <f>[1]Подстроки!C8*100/[1]Подстроки!B8</f>
        <v>65.277777777777771</v>
      </c>
      <c r="M9" s="14">
        <v>51.6</v>
      </c>
      <c r="N9" s="14">
        <v>60.6</v>
      </c>
      <c r="O9" s="14">
        <v>70</v>
      </c>
      <c r="P9" s="14">
        <v>76</v>
      </c>
      <c r="Q9" s="13">
        <v>100</v>
      </c>
      <c r="R9" s="5"/>
    </row>
    <row r="10" spans="1:18" ht="33" customHeight="1" x14ac:dyDescent="0.25">
      <c r="A10" s="19"/>
      <c r="B10" s="7" t="s">
        <v>5</v>
      </c>
      <c r="C10" s="13">
        <v>57</v>
      </c>
      <c r="D10" s="13">
        <v>53.8</v>
      </c>
      <c r="E10" s="13">
        <v>55.3</v>
      </c>
      <c r="F10" s="13">
        <v>52.1</v>
      </c>
      <c r="G10" s="17">
        <v>57.8</v>
      </c>
      <c r="H10" s="13">
        <v>75.7</v>
      </c>
      <c r="I10" s="13">
        <v>75</v>
      </c>
      <c r="J10" s="13">
        <v>67.3</v>
      </c>
      <c r="K10" s="13">
        <v>62</v>
      </c>
      <c r="L10" s="17">
        <f>[1]Подстроки!C9*100/[1]Подстроки!B9</f>
        <v>63.589743589743591</v>
      </c>
      <c r="M10" s="13">
        <v>87</v>
      </c>
      <c r="N10" s="15">
        <v>93.4</v>
      </c>
      <c r="O10" s="15">
        <v>109.3</v>
      </c>
      <c r="P10" s="13">
        <v>69</v>
      </c>
      <c r="Q10" s="13">
        <f>[1]Подстроки!F9*100/[1]Подстроки!E9</f>
        <v>95.121951219512198</v>
      </c>
      <c r="R10" s="5"/>
    </row>
    <row r="11" spans="1:18" ht="33" customHeight="1" x14ac:dyDescent="0.25">
      <c r="A11" s="19"/>
      <c r="B11" s="7" t="s">
        <v>6</v>
      </c>
      <c r="C11" s="13">
        <v>32</v>
      </c>
      <c r="D11" s="13">
        <v>28.2</v>
      </c>
      <c r="E11" s="13">
        <v>15.5</v>
      </c>
      <c r="F11" s="13">
        <v>16.7</v>
      </c>
      <c r="G11" s="17">
        <v>43.3</v>
      </c>
      <c r="H11" s="13">
        <v>51.7</v>
      </c>
      <c r="I11" s="13">
        <v>87</v>
      </c>
      <c r="J11" s="13">
        <v>74.5</v>
      </c>
      <c r="K11" s="13">
        <v>82.8</v>
      </c>
      <c r="L11" s="17">
        <f>[1]Подстроки!C10*100/[1]Подстроки!B10</f>
        <v>89.473684210526315</v>
      </c>
      <c r="M11" s="13">
        <v>33.299999999999997</v>
      </c>
      <c r="N11" s="13">
        <v>12.4</v>
      </c>
      <c r="O11" s="13">
        <v>58.3</v>
      </c>
      <c r="P11" s="13">
        <v>62.5</v>
      </c>
      <c r="Q11" s="13">
        <f>[1]Подстроки!F10*100/[1]Подстроки!E10</f>
        <v>68.571428571428569</v>
      </c>
      <c r="R11" s="5"/>
    </row>
    <row r="12" spans="1:18" ht="33" customHeight="1" x14ac:dyDescent="0.25">
      <c r="A12" s="19"/>
      <c r="B12" s="7" t="s">
        <v>7</v>
      </c>
      <c r="C12" s="13">
        <v>41.7</v>
      </c>
      <c r="D12" s="13">
        <v>37.9</v>
      </c>
      <c r="E12" s="13">
        <v>35.799999999999997</v>
      </c>
      <c r="F12" s="13">
        <v>31</v>
      </c>
      <c r="G12" s="17">
        <v>34.299999999999997</v>
      </c>
      <c r="H12" s="13">
        <v>64.900000000000006</v>
      </c>
      <c r="I12" s="13">
        <v>64</v>
      </c>
      <c r="J12" s="13">
        <v>76.3</v>
      </c>
      <c r="K12" s="13">
        <v>76.099999999999994</v>
      </c>
      <c r="L12" s="17">
        <f>[1]Подстроки!C11*100/[1]Подстроки!B11</f>
        <v>11.829944547134936</v>
      </c>
      <c r="M12" s="13">
        <v>66.7</v>
      </c>
      <c r="N12" s="13">
        <v>55.3</v>
      </c>
      <c r="O12" s="13">
        <v>78.7</v>
      </c>
      <c r="P12" s="13">
        <v>79.400000000000006</v>
      </c>
      <c r="Q12" s="13">
        <f>[1]Подстроки!F11*100/[1]Подстроки!E11</f>
        <v>69.230769230769226</v>
      </c>
      <c r="R12" s="5"/>
    </row>
    <row r="13" spans="1:18" ht="33" customHeight="1" x14ac:dyDescent="0.25">
      <c r="A13" s="19"/>
      <c r="B13" s="7" t="s">
        <v>8</v>
      </c>
      <c r="C13" s="13">
        <v>70.400000000000006</v>
      </c>
      <c r="D13" s="13">
        <v>60.5</v>
      </c>
      <c r="E13" s="13">
        <v>55</v>
      </c>
      <c r="F13" s="13">
        <v>51.2</v>
      </c>
      <c r="G13" s="17">
        <v>59.2</v>
      </c>
      <c r="H13" s="13">
        <v>91.8</v>
      </c>
      <c r="I13" s="13">
        <v>81.900000000000006</v>
      </c>
      <c r="J13" s="13">
        <v>88</v>
      </c>
      <c r="K13" s="13">
        <v>89.4</v>
      </c>
      <c r="L13" s="17">
        <f>[1]Подстроки!C3*100/[1]Подстроки!B3</f>
        <v>78.378378378378372</v>
      </c>
      <c r="M13" s="13">
        <v>92.3</v>
      </c>
      <c r="N13" s="13">
        <v>100</v>
      </c>
      <c r="O13" s="13">
        <v>90.4</v>
      </c>
      <c r="P13" s="13">
        <v>47.1</v>
      </c>
      <c r="Q13" s="13">
        <f>[1]Подстроки!F3*100/[1]Подстроки!E3</f>
        <v>80</v>
      </c>
      <c r="R13" s="5"/>
    </row>
    <row r="14" spans="1:18" ht="33" customHeight="1" x14ac:dyDescent="0.25">
      <c r="A14" s="19"/>
      <c r="B14" s="7" t="s">
        <v>9</v>
      </c>
      <c r="C14" s="13">
        <v>22.5</v>
      </c>
      <c r="D14" s="16">
        <v>51.7</v>
      </c>
      <c r="E14" s="16">
        <v>37</v>
      </c>
      <c r="F14" s="16">
        <v>38.6</v>
      </c>
      <c r="G14" s="17">
        <v>36.700000000000003</v>
      </c>
      <c r="H14" s="13">
        <v>100</v>
      </c>
      <c r="I14" s="13">
        <v>100</v>
      </c>
      <c r="J14" s="13">
        <v>82.8</v>
      </c>
      <c r="K14" s="13">
        <v>77.8</v>
      </c>
      <c r="L14" s="17">
        <f>[1]Подстроки!C4*100/[1]Подстроки!B4</f>
        <v>68.571428571428569</v>
      </c>
      <c r="M14" s="13">
        <v>0</v>
      </c>
      <c r="N14" s="13">
        <v>0</v>
      </c>
      <c r="O14" s="13">
        <v>100</v>
      </c>
      <c r="P14" s="13" t="s">
        <v>0</v>
      </c>
      <c r="Q14" s="13" t="s">
        <v>0</v>
      </c>
      <c r="R14" s="5"/>
    </row>
    <row r="15" spans="1:18" x14ac:dyDescent="0.2">
      <c r="A15" s="11"/>
    </row>
    <row r="17" spans="2:7" x14ac:dyDescent="0.2">
      <c r="B17" s="4"/>
      <c r="C17" s="4"/>
      <c r="D17" s="4"/>
      <c r="E17" s="4"/>
      <c r="F17" s="4"/>
      <c r="G17" s="4"/>
    </row>
  </sheetData>
  <mergeCells count="7">
    <mergeCell ref="A3:A14"/>
    <mergeCell ref="N2:Q2"/>
    <mergeCell ref="B1:Q1"/>
    <mergeCell ref="M3:Q3"/>
    <mergeCell ref="B3:B4"/>
    <mergeCell ref="C3:G3"/>
    <mergeCell ref="H3:L3"/>
  </mergeCells>
  <phoneticPr fontId="0" type="noConversion"/>
  <pageMargins left="0.3" right="0.39" top="0.66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rmic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2022-05-27T03:31:52Z</cp:lastPrinted>
  <dcterms:created xsi:type="dcterms:W3CDTF">2004-03-12T05:58:42Z</dcterms:created>
  <dcterms:modified xsi:type="dcterms:W3CDTF">2022-07-13T03:00:06Z</dcterms:modified>
</cp:coreProperties>
</file>