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Китепче ЦЭЗ\Кабылова Жыпара\Справочник Гульнара\"/>
    </mc:Choice>
  </mc:AlternateContent>
  <bookViews>
    <workbookView xWindow="15870" yWindow="690" windowWidth="12630" windowHeight="15600"/>
  </bookViews>
  <sheets>
    <sheet name="данные по новор.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E6" i="1"/>
  <c r="F6" i="1"/>
  <c r="G6" i="1"/>
  <c r="D6" i="1"/>
  <c r="C6" i="1" l="1"/>
</calcChain>
</file>

<file path=xl/sharedStrings.xml><?xml version="1.0" encoding="utf-8"?>
<sst xmlns="http://schemas.openxmlformats.org/spreadsheetml/2006/main" count="28" uniqueCount="24">
  <si>
    <t>Регионы</t>
  </si>
  <si>
    <t>Общее число родившихся (живыми и мертвыми)</t>
  </si>
  <si>
    <t>Всего родившихся живыми и мертвыми</t>
  </si>
  <si>
    <t>из них по весу</t>
  </si>
  <si>
    <t>из общего числа родившихся - недоношен-ные</t>
  </si>
  <si>
    <t>%</t>
  </si>
  <si>
    <t>500-999</t>
  </si>
  <si>
    <t>1000-1499</t>
  </si>
  <si>
    <t>1500-2499</t>
  </si>
  <si>
    <t>2500 и выше</t>
  </si>
  <si>
    <t>недо-ношен-ные</t>
  </si>
  <si>
    <t>Кыргызская Республика</t>
  </si>
  <si>
    <t>Баткенская область</t>
  </si>
  <si>
    <t>Джалал-Абадская область</t>
  </si>
  <si>
    <t>Иссык-Кульская область</t>
  </si>
  <si>
    <t>Нарынская область</t>
  </si>
  <si>
    <t>Ошская область</t>
  </si>
  <si>
    <t>Таласская область</t>
  </si>
  <si>
    <t>Чуйская  область</t>
  </si>
  <si>
    <t>г. Ош</t>
  </si>
  <si>
    <t>Частные ОЗ</t>
  </si>
  <si>
    <t>г. Бишкек с хоз. расчетом</t>
  </si>
  <si>
    <t>Республиканские организации с хоз. расчетом</t>
  </si>
  <si>
    <r>
      <t xml:space="preserve">Таблица № 111 </t>
    </r>
    <r>
      <rPr>
        <b/>
        <sz val="12"/>
        <rFont val="Times New Roman"/>
        <family val="1"/>
      </rPr>
      <t xml:space="preserve">  Число  родившихся по весу по областям,  2021 г.  (по данным ЛПО)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</si>
</sst>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4">
    <xf numFmtId="0" fontId="0" fillId="0" borderId="0" xfId="0"/>
    <xf numFmtId="0" fontId="0" fillId="0" borderId="0" xfId="0" applyBorder="1" applyAlignment="1"/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textRotation="180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82" zoomScaleNormal="82" workbookViewId="0">
      <selection activeCell="V7" sqref="V7"/>
    </sheetView>
  </sheetViews>
  <sheetFormatPr defaultRowHeight="12.75" x14ac:dyDescent="0.2"/>
  <cols>
    <col min="1" max="1" width="5.85546875" customWidth="1"/>
    <col min="2" max="2" width="31.42578125" customWidth="1"/>
    <col min="3" max="3" width="13.5703125" customWidth="1"/>
    <col min="4" max="7" width="8.28515625" customWidth="1"/>
    <col min="8" max="8" width="13.85546875" customWidth="1"/>
    <col min="9" max="13" width="8.5703125" customWidth="1"/>
  </cols>
  <sheetData>
    <row r="1" spans="1:13" ht="17.25" customHeight="1" x14ac:dyDescent="0.2">
      <c r="B1" s="19" t="s">
        <v>23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">
      <c r="I2" s="1"/>
      <c r="J2" s="1"/>
      <c r="K2" s="1"/>
      <c r="L2" s="1"/>
      <c r="M2" s="1"/>
    </row>
    <row r="3" spans="1:13" ht="21.75" customHeight="1" x14ac:dyDescent="0.2">
      <c r="A3" s="15">
        <v>379</v>
      </c>
      <c r="B3" s="18" t="s">
        <v>0</v>
      </c>
      <c r="C3" s="23" t="s">
        <v>1</v>
      </c>
      <c r="D3" s="21"/>
      <c r="E3" s="21"/>
      <c r="F3" s="21"/>
      <c r="G3" s="21"/>
      <c r="H3" s="21"/>
      <c r="I3" s="21"/>
      <c r="J3" s="21"/>
      <c r="K3" s="21"/>
      <c r="L3" s="21"/>
      <c r="M3" s="22"/>
    </row>
    <row r="4" spans="1:13" ht="21" customHeight="1" x14ac:dyDescent="0.2">
      <c r="A4" s="15"/>
      <c r="B4" s="18"/>
      <c r="C4" s="16" t="s">
        <v>2</v>
      </c>
      <c r="D4" s="21" t="s">
        <v>3</v>
      </c>
      <c r="E4" s="21"/>
      <c r="F4" s="21"/>
      <c r="G4" s="22"/>
      <c r="H4" s="16" t="s">
        <v>4</v>
      </c>
      <c r="I4" s="18" t="s">
        <v>5</v>
      </c>
      <c r="J4" s="18"/>
      <c r="K4" s="18"/>
      <c r="L4" s="18"/>
      <c r="M4" s="18"/>
    </row>
    <row r="5" spans="1:13" ht="54" customHeight="1" x14ac:dyDescent="0.2">
      <c r="A5" s="15"/>
      <c r="B5" s="18"/>
      <c r="C5" s="17"/>
      <c r="D5" s="3" t="s">
        <v>6</v>
      </c>
      <c r="E5" s="4" t="s">
        <v>7</v>
      </c>
      <c r="F5" s="4" t="s">
        <v>8</v>
      </c>
      <c r="G5" s="4" t="s">
        <v>9</v>
      </c>
      <c r="H5" s="17"/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</row>
    <row r="6" spans="1:13" ht="30" customHeight="1" x14ac:dyDescent="0.2">
      <c r="A6" s="15"/>
      <c r="B6" s="5" t="s">
        <v>11</v>
      </c>
      <c r="C6" s="14">
        <f>D6+E6+F6+G6</f>
        <v>155842</v>
      </c>
      <c r="D6" s="2">
        <f>D7+D8+D9+D10+D11+D12+D13+D14+D15+D16+D17</f>
        <v>873</v>
      </c>
      <c r="E6" s="12">
        <f t="shared" ref="E6:G6" si="0">E7+E8+E9+E10+E11+E12+E13+E14+E15+E16+E17</f>
        <v>935</v>
      </c>
      <c r="F6" s="12">
        <f t="shared" si="0"/>
        <v>6590</v>
      </c>
      <c r="G6" s="12">
        <f t="shared" si="0"/>
        <v>147444</v>
      </c>
      <c r="H6" s="2">
        <v>7009</v>
      </c>
      <c r="I6" s="11">
        <v>0.56018274919469724</v>
      </c>
      <c r="J6" s="11">
        <v>0.59996663287175478</v>
      </c>
      <c r="K6" s="11">
        <v>4.2286418295453085</v>
      </c>
      <c r="L6" s="11">
        <v>94.61120878838824</v>
      </c>
      <c r="M6" s="11">
        <v>4.4975038821370363</v>
      </c>
    </row>
    <row r="7" spans="1:13" ht="30" customHeight="1" x14ac:dyDescent="0.2">
      <c r="A7" s="15"/>
      <c r="B7" s="6" t="s">
        <v>12</v>
      </c>
      <c r="C7" s="13">
        <f t="shared" ref="C7:C17" si="1">D7+E7+F7+G7</f>
        <v>14631</v>
      </c>
      <c r="D7" s="7">
        <v>36</v>
      </c>
      <c r="E7" s="7">
        <v>49</v>
      </c>
      <c r="F7" s="7">
        <v>529</v>
      </c>
      <c r="G7" s="7">
        <v>14017</v>
      </c>
      <c r="H7" s="7">
        <v>458</v>
      </c>
      <c r="I7" s="8">
        <v>0.24605290137379537</v>
      </c>
      <c r="J7" s="8">
        <v>0.33490533798099925</v>
      </c>
      <c r="K7" s="8">
        <v>3.615610689631604</v>
      </c>
      <c r="L7" s="8">
        <v>95.803431071013605</v>
      </c>
      <c r="M7" s="8">
        <v>3.130339689699952</v>
      </c>
    </row>
    <row r="8" spans="1:13" ht="30" customHeight="1" x14ac:dyDescent="0.2">
      <c r="A8" s="15"/>
      <c r="B8" s="9" t="s">
        <v>13</v>
      </c>
      <c r="C8" s="13">
        <f t="shared" si="1"/>
        <v>29780</v>
      </c>
      <c r="D8" s="7">
        <v>153</v>
      </c>
      <c r="E8" s="7">
        <v>134</v>
      </c>
      <c r="F8" s="7">
        <v>1326</v>
      </c>
      <c r="G8" s="7">
        <v>28167</v>
      </c>
      <c r="H8" s="7">
        <v>1247</v>
      </c>
      <c r="I8" s="8">
        <v>0.51376762928139696</v>
      </c>
      <c r="J8" s="8">
        <v>0.44996642041638685</v>
      </c>
      <c r="K8" s="8">
        <v>4.45265278710544</v>
      </c>
      <c r="L8" s="8">
        <v>94.583613163196773</v>
      </c>
      <c r="M8" s="8">
        <v>4.1873740765614507</v>
      </c>
    </row>
    <row r="9" spans="1:13" ht="30" customHeight="1" x14ac:dyDescent="0.2">
      <c r="A9" s="15"/>
      <c r="B9" s="9" t="s">
        <v>14</v>
      </c>
      <c r="C9" s="13">
        <f t="shared" si="1"/>
        <v>8793</v>
      </c>
      <c r="D9" s="7">
        <v>29</v>
      </c>
      <c r="E9" s="7">
        <v>40</v>
      </c>
      <c r="F9" s="7">
        <v>352</v>
      </c>
      <c r="G9" s="7">
        <v>8372</v>
      </c>
      <c r="H9" s="7">
        <v>358</v>
      </c>
      <c r="I9" s="8">
        <v>0.32980780166041168</v>
      </c>
      <c r="J9" s="8">
        <v>0.45490731263505063</v>
      </c>
      <c r="K9" s="8">
        <v>4.0031843511884455</v>
      </c>
      <c r="L9" s="8">
        <v>95.212100534516097</v>
      </c>
      <c r="M9" s="8">
        <v>4.0714204480837033</v>
      </c>
    </row>
    <row r="10" spans="1:13" ht="30" customHeight="1" x14ac:dyDescent="0.2">
      <c r="A10" s="15"/>
      <c r="B10" s="6" t="s">
        <v>15</v>
      </c>
      <c r="C10" s="13">
        <f t="shared" si="1"/>
        <v>4828</v>
      </c>
      <c r="D10" s="7">
        <v>20</v>
      </c>
      <c r="E10" s="7">
        <v>19</v>
      </c>
      <c r="F10" s="7">
        <v>173</v>
      </c>
      <c r="G10" s="7">
        <v>4616</v>
      </c>
      <c r="H10" s="7">
        <v>184</v>
      </c>
      <c r="I10" s="8">
        <v>0.41425020712510358</v>
      </c>
      <c r="J10" s="8">
        <v>0.39353769676884837</v>
      </c>
      <c r="K10" s="8">
        <v>3.5832642916321458</v>
      </c>
      <c r="L10" s="8">
        <v>95.6089478044739</v>
      </c>
      <c r="M10" s="8">
        <v>3.8111019055509527</v>
      </c>
    </row>
    <row r="11" spans="1:13" ht="30" customHeight="1" x14ac:dyDescent="0.2">
      <c r="A11" s="15"/>
      <c r="B11" s="6" t="s">
        <v>16</v>
      </c>
      <c r="C11" s="13">
        <f t="shared" si="1"/>
        <v>30112</v>
      </c>
      <c r="D11" s="7">
        <v>115</v>
      </c>
      <c r="E11" s="7">
        <v>125</v>
      </c>
      <c r="F11" s="7">
        <v>922</v>
      </c>
      <c r="G11" s="7">
        <v>28950</v>
      </c>
      <c r="H11" s="7">
        <v>768</v>
      </c>
      <c r="I11" s="8">
        <v>0.38190754516471836</v>
      </c>
      <c r="J11" s="8">
        <v>0.41511689691817216</v>
      </c>
      <c r="K11" s="8">
        <v>3.0619022316684377</v>
      </c>
      <c r="L11" s="8">
        <v>96.141073326248673</v>
      </c>
      <c r="M11" s="8">
        <v>2.5504782146652496</v>
      </c>
    </row>
    <row r="12" spans="1:13" ht="30" customHeight="1" x14ac:dyDescent="0.2">
      <c r="A12" s="15"/>
      <c r="B12" s="6" t="s">
        <v>17</v>
      </c>
      <c r="C12" s="13">
        <f t="shared" si="1"/>
        <v>5457</v>
      </c>
      <c r="D12" s="7">
        <v>48</v>
      </c>
      <c r="E12" s="7">
        <v>41</v>
      </c>
      <c r="F12" s="7">
        <v>213</v>
      </c>
      <c r="G12" s="7">
        <v>5155</v>
      </c>
      <c r="H12" s="7">
        <v>261</v>
      </c>
      <c r="I12" s="8">
        <v>0.87960417811984604</v>
      </c>
      <c r="J12" s="8">
        <v>0.75132856881070187</v>
      </c>
      <c r="K12" s="8">
        <v>3.9032435404068169</v>
      </c>
      <c r="L12" s="8">
        <v>94.46582371266264</v>
      </c>
      <c r="M12" s="8">
        <v>4.7828477185266633</v>
      </c>
    </row>
    <row r="13" spans="1:13" ht="30" customHeight="1" x14ac:dyDescent="0.2">
      <c r="A13" s="15"/>
      <c r="B13" s="6" t="s">
        <v>18</v>
      </c>
      <c r="C13" s="13">
        <f t="shared" si="1"/>
        <v>18622</v>
      </c>
      <c r="D13" s="7">
        <v>70</v>
      </c>
      <c r="E13" s="7">
        <v>81</v>
      </c>
      <c r="F13" s="7">
        <v>667</v>
      </c>
      <c r="G13" s="7">
        <v>17804</v>
      </c>
      <c r="H13" s="7">
        <v>688</v>
      </c>
      <c r="I13" s="8">
        <v>0.37589947374073679</v>
      </c>
      <c r="J13" s="8">
        <v>0.43496939104285254</v>
      </c>
      <c r="K13" s="8">
        <v>3.5817849855010202</v>
      </c>
      <c r="L13" s="8">
        <v>95.607346149715397</v>
      </c>
      <c r="M13" s="8">
        <v>3.6945548276232412</v>
      </c>
    </row>
    <row r="14" spans="1:13" ht="30" customHeight="1" x14ac:dyDescent="0.2">
      <c r="A14" s="15"/>
      <c r="B14" s="6" t="s">
        <v>21</v>
      </c>
      <c r="C14" s="13">
        <f t="shared" si="1"/>
        <v>20853</v>
      </c>
      <c r="D14" s="7">
        <v>141</v>
      </c>
      <c r="E14" s="7">
        <v>168</v>
      </c>
      <c r="F14" s="7">
        <v>842</v>
      </c>
      <c r="G14" s="7">
        <v>19702</v>
      </c>
      <c r="H14" s="7">
        <v>1285</v>
      </c>
      <c r="I14" s="8">
        <v>0.67616170335203563</v>
      </c>
      <c r="J14" s="8">
        <v>0.80563947633434041</v>
      </c>
      <c r="K14" s="8">
        <v>4.0377883278185394</v>
      </c>
      <c r="L14" s="8">
        <v>94.480410492495082</v>
      </c>
      <c r="M14" s="8">
        <v>6.1621828993430201</v>
      </c>
    </row>
    <row r="15" spans="1:13" ht="30" customHeight="1" x14ac:dyDescent="0.2">
      <c r="A15" s="15"/>
      <c r="B15" s="6" t="s">
        <v>19</v>
      </c>
      <c r="C15" s="13">
        <f t="shared" si="1"/>
        <v>8855</v>
      </c>
      <c r="D15" s="7">
        <v>130</v>
      </c>
      <c r="E15" s="7">
        <v>134</v>
      </c>
      <c r="F15" s="7">
        <v>885</v>
      </c>
      <c r="G15" s="7">
        <v>7706</v>
      </c>
      <c r="H15" s="7">
        <v>1021</v>
      </c>
      <c r="I15" s="8">
        <v>1.4680971202710333</v>
      </c>
      <c r="J15" s="8">
        <v>1.5132693393562959</v>
      </c>
      <c r="K15" s="8">
        <v>9.9943534726143426</v>
      </c>
      <c r="L15" s="8">
        <v>87.024280067758326</v>
      </c>
      <c r="M15" s="8">
        <v>11.530208921513269</v>
      </c>
    </row>
    <row r="16" spans="1:13" ht="30" customHeight="1" x14ac:dyDescent="0.2">
      <c r="A16" s="15"/>
      <c r="B16" s="10" t="s">
        <v>22</v>
      </c>
      <c r="C16" s="13">
        <f t="shared" si="1"/>
        <v>8996</v>
      </c>
      <c r="D16" s="7">
        <v>130</v>
      </c>
      <c r="E16" s="7">
        <v>141</v>
      </c>
      <c r="F16" s="7">
        <v>571</v>
      </c>
      <c r="G16" s="7">
        <v>8154</v>
      </c>
      <c r="H16" s="7">
        <v>635</v>
      </c>
      <c r="I16" s="8">
        <v>1.4450867052023122</v>
      </c>
      <c r="J16" s="8">
        <v>1.5673632725655846</v>
      </c>
      <c r="K16" s="8">
        <v>6.347265451311694</v>
      </c>
      <c r="L16" s="8">
        <v>90.640284570920414</v>
      </c>
      <c r="M16" s="8">
        <v>7.0586927523343705</v>
      </c>
    </row>
    <row r="17" spans="1:13" ht="27" customHeight="1" x14ac:dyDescent="0.2">
      <c r="A17" s="15"/>
      <c r="B17" s="6" t="s">
        <v>20</v>
      </c>
      <c r="C17" s="13">
        <f t="shared" si="1"/>
        <v>4915</v>
      </c>
      <c r="D17" s="7">
        <v>1</v>
      </c>
      <c r="E17" s="7">
        <v>3</v>
      </c>
      <c r="F17" s="7">
        <v>110</v>
      </c>
      <c r="G17" s="7">
        <v>4801</v>
      </c>
      <c r="H17" s="7">
        <v>104</v>
      </c>
      <c r="I17" s="8">
        <v>2.0345879959308241E-2</v>
      </c>
      <c r="J17" s="8">
        <v>6.1037639877924724E-2</v>
      </c>
      <c r="K17" s="8">
        <v>2.2380467955239065</v>
      </c>
      <c r="L17" s="8">
        <v>97.680569684638854</v>
      </c>
      <c r="M17" s="8">
        <v>2.1159715157680568</v>
      </c>
    </row>
  </sheetData>
  <mergeCells count="8">
    <mergeCell ref="A3:A17"/>
    <mergeCell ref="H4:H5"/>
    <mergeCell ref="B3:B5"/>
    <mergeCell ref="B1:M1"/>
    <mergeCell ref="I4:M4"/>
    <mergeCell ref="D4:G4"/>
    <mergeCell ref="C3:M3"/>
    <mergeCell ref="C4:C5"/>
  </mergeCells>
  <phoneticPr fontId="0" type="noConversion"/>
  <pageMargins left="0.32" right="0.46" top="0.71" bottom="0.52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новор.</vt:lpstr>
    </vt:vector>
  </TitlesOfParts>
  <Company>BEST XP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jypara</dc:creator>
  <cp:lastModifiedBy>User</cp:lastModifiedBy>
  <cp:lastPrinted>2021-08-24T04:28:14Z</cp:lastPrinted>
  <dcterms:created xsi:type="dcterms:W3CDTF">2016-03-05T08:32:47Z</dcterms:created>
  <dcterms:modified xsi:type="dcterms:W3CDTF">2022-06-24T09:52:07Z</dcterms:modified>
</cp:coreProperties>
</file>